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Project/977 LØGTING/INNRÆTTING_Arb.m.felagið/útbjóðing_leyst_innbúgv/tilfar til innkeypsportal/"/>
    </mc:Choice>
  </mc:AlternateContent>
  <xr:revisionPtr revIDLastSave="0" documentId="13_ncr:1_{DB5FB774-287D-0E41-842F-7415EFF0ABB6}" xr6:coauthVersionLast="47" xr6:coauthVersionMax="47" xr10:uidLastSave="{00000000-0000-0000-0000-000000000000}"/>
  <bookViews>
    <workbookView xWindow="-36720" yWindow="720" windowWidth="31260" windowHeight="21100" xr2:uid="{00000000-000D-0000-FFFF-FFFF00000000}"/>
  </bookViews>
  <sheets>
    <sheet name="Leyst innbúgv" sheetId="1" r:id="rId1"/>
  </sheets>
  <definedNames>
    <definedName name="_xlnm.Print_Area" localSheetId="0">'Leyst innbúgv'!$A$1:$G$26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4" i="1"/>
  <c r="G26" i="1" l="1"/>
</calcChain>
</file>

<file path=xl/sharedStrings.xml><?xml version="1.0" encoding="utf-8"?>
<sst xmlns="http://schemas.openxmlformats.org/spreadsheetml/2006/main" count="80" uniqueCount="70">
  <si>
    <t xml:space="preserve"> </t>
  </si>
  <si>
    <t>Heiti</t>
  </si>
  <si>
    <t>Nøgd</t>
  </si>
  <si>
    <t>kr/stk</t>
  </si>
  <si>
    <t>kr í alt</t>
  </si>
  <si>
    <t>RÚM TYPA A - fundarhøli</t>
  </si>
  <si>
    <t>A1</t>
  </si>
  <si>
    <t>Fundarborð, 900x2100</t>
  </si>
  <si>
    <t>A2</t>
  </si>
  <si>
    <t>Fundarborð, ø800</t>
  </si>
  <si>
    <t>A3</t>
  </si>
  <si>
    <t>Fundarborð, ø1500</t>
  </si>
  <si>
    <t>A4</t>
  </si>
  <si>
    <t>Stólar til fundarborð, við armlen</t>
  </si>
  <si>
    <t>A5</t>
  </si>
  <si>
    <t>RÚM TYPA B - Lobby</t>
  </si>
  <si>
    <t>B1</t>
  </si>
  <si>
    <t>Lenistólar</t>
  </si>
  <si>
    <t>B2</t>
  </si>
  <si>
    <t>RÚM TYPA C - Hvílrúm</t>
  </si>
  <si>
    <t>C1</t>
  </si>
  <si>
    <t>Loungestólar</t>
  </si>
  <si>
    <t>C2</t>
  </si>
  <si>
    <t>RÚM TYPA D - Starvsfólkarúm</t>
  </si>
  <si>
    <t>D1</t>
  </si>
  <si>
    <t>D2</t>
  </si>
  <si>
    <t>D4</t>
  </si>
  <si>
    <t>RÚM TYPA E - Matarrúm</t>
  </si>
  <si>
    <t>E1</t>
  </si>
  <si>
    <t>Matarborð, 700X1200</t>
  </si>
  <si>
    <t>E2</t>
  </si>
  <si>
    <t>Stólar</t>
  </si>
  <si>
    <t>Tilboðsprísur tilsamans</t>
  </si>
  <si>
    <t>Fundarborð av høgari góðsku og rímiligum prísi. Skal kunna setast saman og fáast í fleiri variantum. (tilfar, borðplátu, steel, kapulføring, v.m.)</t>
  </si>
  <si>
    <t xml:space="preserve">fundarborð 800 x 1800 </t>
  </si>
  <si>
    <t>Fundarborð, 900x1400</t>
  </si>
  <si>
    <t>Fundarborð, 900x2800</t>
  </si>
  <si>
    <t>kantinuborð av høgari góðsku og rímiligum prísi. Skal kunna setast saman og fáast í fleiri variantum (tilfar, bor ðplátu, stel)</t>
  </si>
  <si>
    <t>Fundarborð av høgari góðsku og rímiligum prísi. Skal kunna setast saman og fáast í fleiri variantum. (tilfar, borðplátu, stel, kapulføring, v.m.)</t>
  </si>
  <si>
    <t>rúm nr</t>
  </si>
  <si>
    <t>Rúm 1 - hædd 1</t>
  </si>
  <si>
    <t>Fundarborð av høgari góðsku og rímiligum prísi. Skal fáast í fleiri variantum. (tilfar, borðplátu, stel, kapulføring, v.m.)</t>
  </si>
  <si>
    <t>rúm 5 - hædd 4</t>
  </si>
  <si>
    <t>runt fundarborð av høgari góðsku og rímiligum prísi. Skal kunna fáast í fleiri variantum.</t>
  </si>
  <si>
    <t xml:space="preserve">rúm 10 </t>
  </si>
  <si>
    <t xml:space="preserve">Stólar til fundarborð, uttan armlen, </t>
  </si>
  <si>
    <t>Fundarstólar av høgari góðsku og rímiligum prísi, stólar skulu vera polstraðir uttan armlæn     sum Howe40/4 konferencestol</t>
  </si>
  <si>
    <t>Fundarstólar av høgari góðsku og rímiligum prísi, stólar skulu vera polstraðir og hava armlæn.  sum Howe40/4 konferencestol</t>
  </si>
  <si>
    <t xml:space="preserve">rúm nr.4 og 9+13 -     hædd 4 og 5   </t>
  </si>
  <si>
    <t>rúm 1, 2, 3 og 10       hædd 1, 4 og 5</t>
  </si>
  <si>
    <t>rúm 11 og 12             hædd 5</t>
  </si>
  <si>
    <t>Loungestólur við høgari góðsku og komfort til rímiligan prís, sum t.d. &amp;Traditon</t>
  </si>
  <si>
    <t>rúm 6 og 11                hædd 4 og 5</t>
  </si>
  <si>
    <t>leðursofa sum EJ 280</t>
  </si>
  <si>
    <t xml:space="preserve">Sofur, 3 pers. </t>
  </si>
  <si>
    <t xml:space="preserve">rúm 6                          hædd 4 </t>
  </si>
  <si>
    <t>Sofastólur</t>
  </si>
  <si>
    <t>Sofastólar í klassiskun sniði og úr leðri</t>
  </si>
  <si>
    <t>Kantinustólar í høgari góðsku og rímiligan prís, ið kunnu stáplast og fáast í fleirir variantum. Tilfar og litir. Sum Myren, Arne Jacobsen</t>
  </si>
  <si>
    <t>Kaffiborð</t>
  </si>
  <si>
    <t>rúm 1a hædd 1           rúm 4 hædd 4             rúm 11 og 12 hædd 5</t>
  </si>
  <si>
    <t>loungborð</t>
  </si>
  <si>
    <t>loungeborð ið kan kombinerast við tilfar, stødd og litum sum td Swedesw Bespoke</t>
  </si>
  <si>
    <t xml:space="preserve">rúm 7 hædd 4           rúm 14 hædd 5         </t>
  </si>
  <si>
    <t>rúm 11 á hædd 5         rúm 4 á hædd 4             rúm 1a hædd 0</t>
  </si>
  <si>
    <r>
      <t>Innbúgv - útboð - Løgtingið -</t>
    </r>
    <r>
      <rPr>
        <sz val="16"/>
        <color rgb="FF000000"/>
        <rFont val="Calibri"/>
        <family val="2"/>
      </rPr>
      <t xml:space="preserve"> Broytingar við gulum</t>
    </r>
  </si>
  <si>
    <t>Sum paustian, Foersom &amp; Hjort-Lorenzen loungestol. skal broytast til: sum HAY AAL81</t>
  </si>
  <si>
    <t>loungeborð sum Swedese Flowertable</t>
  </si>
  <si>
    <t>Loungestólur av høgari góðsku , rímiligan prís og fáast í fleiri variantum. Tilfar, armlæn, polstring osfr. Sum t.d HAY AAL81</t>
  </si>
  <si>
    <t>Lenistólur                                              SKAL STRIKAST! er komið fyri 2 ferðir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</si>
</sst>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indexed="8"/>
      <name val="Calibri"/>
    </font>
    <font>
      <sz val="12"/>
      <color indexed="8"/>
      <name val="Helvetica Neue"/>
      <family val="2"/>
    </font>
    <font>
      <b/>
      <sz val="16"/>
      <color indexed="8"/>
      <name val="Helvetica Neue"/>
      <family val="2"/>
    </font>
    <font>
      <b/>
      <sz val="16"/>
      <color indexed="8"/>
      <name val="Calibri"/>
      <family val="2"/>
    </font>
    <font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sz val="12"/>
      <color indexed="8"/>
      <name val="Calibri"/>
      <family val="2"/>
    </font>
    <font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70">
    <xf numFmtId="0" fontId="0" fillId="0" borderId="0" xfId="0"/>
    <xf numFmtId="0" fontId="0" fillId="0" borderId="0" xfId="0" applyNumberFormat="1"/>
    <xf numFmtId="49" fontId="2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5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vertical="top"/>
    </xf>
    <xf numFmtId="0" fontId="0" fillId="2" borderId="1" xfId="0" applyFill="1" applyBorder="1"/>
    <xf numFmtId="0" fontId="0" fillId="2" borderId="4" xfId="0" applyFill="1" applyBorder="1"/>
    <xf numFmtId="0" fontId="0" fillId="2" borderId="4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0" fillId="2" borderId="11" xfId="0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0" borderId="5" xfId="0" applyNumberFormat="1" applyBorder="1"/>
    <xf numFmtId="0" fontId="0" fillId="2" borderId="5" xfId="0" applyFill="1" applyBorder="1" applyAlignment="1">
      <alignment vertical="top"/>
    </xf>
    <xf numFmtId="49" fontId="0" fillId="0" borderId="5" xfId="0" applyNumberFormat="1" applyFill="1" applyBorder="1" applyAlignment="1">
      <alignment vertical="top"/>
    </xf>
    <xf numFmtId="0" fontId="0" fillId="0" borderId="7" xfId="0" applyFill="1" applyBorder="1" applyAlignment="1">
      <alignment vertical="top"/>
    </xf>
    <xf numFmtId="49" fontId="0" fillId="0" borderId="5" xfId="0" applyNumberFormat="1" applyFill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12" xfId="0" applyFill="1" applyBorder="1"/>
    <xf numFmtId="0" fontId="4" fillId="2" borderId="4" xfId="0" applyFont="1" applyFill="1" applyBorder="1" applyAlignment="1">
      <alignment horizontal="left" vertical="top"/>
    </xf>
    <xf numFmtId="49" fontId="4" fillId="2" borderId="4" xfId="0" applyNumberFormat="1" applyFont="1" applyFill="1" applyBorder="1" applyAlignment="1">
      <alignment horizontal="left" vertical="top"/>
    </xf>
    <xf numFmtId="49" fontId="4" fillId="2" borderId="15" xfId="0" applyNumberFormat="1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7" xfId="0" applyFill="1" applyBorder="1" applyAlignment="1">
      <alignment vertical="top"/>
    </xf>
    <xf numFmtId="0" fontId="4" fillId="2" borderId="18" xfId="0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left" vertical="top"/>
    </xf>
    <xf numFmtId="0" fontId="0" fillId="2" borderId="10" xfId="0" applyFill="1" applyBorder="1" applyAlignment="1">
      <alignment vertical="top" wrapText="1"/>
    </xf>
    <xf numFmtId="0" fontId="0" fillId="2" borderId="19" xfId="0" applyFill="1" applyBorder="1" applyAlignment="1">
      <alignment vertical="top"/>
    </xf>
    <xf numFmtId="0" fontId="0" fillId="2" borderId="11" xfId="0" applyFill="1" applyBorder="1" applyAlignment="1">
      <alignment vertical="top" wrapText="1"/>
    </xf>
    <xf numFmtId="49" fontId="5" fillId="2" borderId="14" xfId="0" applyNumberFormat="1" applyFont="1" applyFill="1" applyBorder="1" applyAlignment="1">
      <alignment horizontal="left" vertical="top" wrapText="1"/>
    </xf>
    <xf numFmtId="49" fontId="5" fillId="2" borderId="14" xfId="0" applyNumberFormat="1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vertical="top" wrapText="1"/>
    </xf>
    <xf numFmtId="0" fontId="0" fillId="2" borderId="14" xfId="0" applyFill="1" applyBorder="1" applyAlignment="1">
      <alignment vertical="top"/>
    </xf>
    <xf numFmtId="0" fontId="4" fillId="2" borderId="14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4" fillId="2" borderId="14" xfId="0" applyNumberFormat="1" applyFont="1" applyFill="1" applyBorder="1" applyAlignment="1">
      <alignment horizontal="left" vertical="top"/>
    </xf>
    <xf numFmtId="0" fontId="6" fillId="2" borderId="14" xfId="0" applyFont="1" applyFill="1" applyBorder="1" applyAlignment="1">
      <alignment vertical="top"/>
    </xf>
    <xf numFmtId="0" fontId="6" fillId="0" borderId="14" xfId="0" applyFont="1" applyBorder="1" applyAlignment="1">
      <alignment vertical="top"/>
    </xf>
    <xf numFmtId="49" fontId="6" fillId="2" borderId="14" xfId="0" applyNumberFormat="1" applyFont="1" applyFill="1" applyBorder="1" applyAlignment="1">
      <alignment vertical="top" wrapText="1"/>
    </xf>
    <xf numFmtId="49" fontId="0" fillId="2" borderId="14" xfId="0" applyNumberFormat="1" applyFill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vertical="top"/>
    </xf>
    <xf numFmtId="49" fontId="5" fillId="2" borderId="14" xfId="0" applyNumberFormat="1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center" vertical="top"/>
    </xf>
    <xf numFmtId="0" fontId="0" fillId="2" borderId="14" xfId="0" applyFill="1" applyBorder="1"/>
    <xf numFmtId="0" fontId="0" fillId="2" borderId="14" xfId="0" applyNumberFormat="1" applyFill="1" applyBorder="1" applyAlignment="1">
      <alignment vertical="top"/>
    </xf>
    <xf numFmtId="49" fontId="6" fillId="0" borderId="14" xfId="0" applyNumberFormat="1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4" fillId="3" borderId="14" xfId="0" applyNumberFormat="1" applyFont="1" applyFill="1" applyBorder="1" applyAlignment="1">
      <alignment horizontal="left" vertical="top"/>
    </xf>
    <xf numFmtId="0" fontId="6" fillId="3" borderId="14" xfId="0" applyFont="1" applyFill="1" applyBorder="1" applyAlignment="1">
      <alignment vertical="top" wrapText="1"/>
    </xf>
    <xf numFmtId="49" fontId="6" fillId="3" borderId="14" xfId="0" applyNumberFormat="1" applyFont="1" applyFill="1" applyBorder="1" applyAlignment="1">
      <alignment vertical="top" wrapText="1"/>
    </xf>
    <xf numFmtId="0" fontId="4" fillId="4" borderId="14" xfId="0" applyNumberFormat="1" applyFont="1" applyFill="1" applyBorder="1" applyAlignment="1">
      <alignment horizontal="left" vertical="top"/>
    </xf>
    <xf numFmtId="0" fontId="6" fillId="4" borderId="14" xfId="0" applyFont="1" applyFill="1" applyBorder="1" applyAlignment="1">
      <alignment vertical="top" wrapText="1"/>
    </xf>
    <xf numFmtId="49" fontId="6" fillId="4" borderId="14" xfId="0" applyNumberFormat="1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1"/>
  <sheetViews>
    <sheetView showGridLines="0" tabSelected="1" topLeftCell="A24" zoomScale="142" zoomScaleNormal="189" workbookViewId="0">
      <selection activeCell="K22" sqref="K22"/>
    </sheetView>
  </sheetViews>
  <sheetFormatPr baseColWidth="10" defaultColWidth="26.6640625" defaultRowHeight="16" customHeight="1" x14ac:dyDescent="0.2"/>
  <cols>
    <col min="1" max="1" width="4.6640625" style="1" customWidth="1"/>
    <col min="2" max="2" width="24" style="1" customWidth="1"/>
    <col min="3" max="3" width="18.6640625" style="1" customWidth="1"/>
    <col min="4" max="4" width="25.6640625" style="1" customWidth="1"/>
    <col min="5" max="5" width="4.83203125" style="1" customWidth="1"/>
    <col min="6" max="6" width="7.83203125" style="1" customWidth="1"/>
    <col min="7" max="7" width="7.6640625" style="1" customWidth="1"/>
    <col min="8" max="8" width="6.6640625" style="1" customWidth="1"/>
    <col min="9" max="9" width="8.33203125" style="1" customWidth="1"/>
    <col min="10" max="54" width="26.6640625" style="1" customWidth="1"/>
    <col min="55" max="16384" width="26.6640625" style="1"/>
  </cols>
  <sheetData>
    <row r="1" spans="1:53" ht="36.75" customHeight="1" x14ac:dyDescent="0.2">
      <c r="A1" s="2" t="s">
        <v>0</v>
      </c>
      <c r="B1" s="34" t="s">
        <v>65</v>
      </c>
      <c r="C1" s="16"/>
      <c r="D1" s="35"/>
      <c r="E1" s="16"/>
      <c r="F1" s="16"/>
      <c r="G1" s="36"/>
      <c r="H1" s="3"/>
      <c r="I1" s="3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" customHeight="1" x14ac:dyDescent="0.2">
      <c r="A2" s="26"/>
      <c r="B2" s="38" t="s">
        <v>1</v>
      </c>
      <c r="C2" s="39" t="s">
        <v>39</v>
      </c>
      <c r="D2" s="40"/>
      <c r="E2" s="39" t="s">
        <v>2</v>
      </c>
      <c r="F2" s="39" t="s">
        <v>3</v>
      </c>
      <c r="G2" s="39" t="s">
        <v>4</v>
      </c>
      <c r="H2" s="30"/>
      <c r="I2" s="6"/>
      <c r="J2" s="19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6" customHeight="1" x14ac:dyDescent="0.2">
      <c r="A3" s="9"/>
      <c r="B3" s="41"/>
      <c r="C3" s="42"/>
      <c r="D3" s="41"/>
      <c r="E3" s="43"/>
      <c r="F3" s="43"/>
      <c r="G3" s="43"/>
      <c r="H3" s="7"/>
      <c r="I3" s="3"/>
      <c r="J3" s="2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ht="21.75" customHeight="1" x14ac:dyDescent="0.2">
      <c r="A4" s="26"/>
      <c r="B4" s="38" t="s">
        <v>5</v>
      </c>
      <c r="C4" s="44"/>
      <c r="D4" s="40"/>
      <c r="E4" s="43"/>
      <c r="F4" s="43"/>
      <c r="G4" s="45">
        <f>E4*F4</f>
        <v>0</v>
      </c>
      <c r="H4" s="7"/>
      <c r="I4" s="3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ht="126" customHeight="1" x14ac:dyDescent="0.2">
      <c r="A5" s="27" t="s">
        <v>6</v>
      </c>
      <c r="B5" s="46" t="s">
        <v>34</v>
      </c>
      <c r="C5" s="47" t="s">
        <v>40</v>
      </c>
      <c r="D5" s="58" t="s">
        <v>33</v>
      </c>
      <c r="E5" s="45">
        <v>2</v>
      </c>
      <c r="F5" s="43"/>
      <c r="G5" s="43"/>
      <c r="H5" s="7"/>
      <c r="I5" s="10"/>
      <c r="J5" s="21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ht="126" customHeight="1" x14ac:dyDescent="0.2">
      <c r="A6" s="27" t="s">
        <v>6</v>
      </c>
      <c r="B6" s="48" t="s">
        <v>35</v>
      </c>
      <c r="C6" s="47" t="s">
        <v>40</v>
      </c>
      <c r="D6" s="58" t="s">
        <v>38</v>
      </c>
      <c r="E6" s="45">
        <v>4</v>
      </c>
      <c r="F6" s="43"/>
      <c r="G6" s="43"/>
      <c r="H6" s="7"/>
      <c r="I6" s="10"/>
      <c r="J6" s="19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26" customHeight="1" x14ac:dyDescent="0.2">
      <c r="A7" s="27" t="s">
        <v>6</v>
      </c>
      <c r="B7" s="48" t="s">
        <v>36</v>
      </c>
      <c r="C7" s="47" t="s">
        <v>40</v>
      </c>
      <c r="D7" s="58" t="s">
        <v>41</v>
      </c>
      <c r="E7" s="45">
        <v>1</v>
      </c>
      <c r="F7" s="43"/>
      <c r="G7" s="43"/>
      <c r="H7" s="7"/>
      <c r="I7" s="10"/>
      <c r="J7" s="19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26" customHeight="1" x14ac:dyDescent="0.2">
      <c r="A8" s="27" t="s">
        <v>6</v>
      </c>
      <c r="B8" s="49" t="s">
        <v>7</v>
      </c>
      <c r="C8" s="47" t="s">
        <v>42</v>
      </c>
      <c r="D8" s="58" t="s">
        <v>38</v>
      </c>
      <c r="E8" s="45">
        <v>1</v>
      </c>
      <c r="F8" s="43"/>
      <c r="G8" s="43"/>
      <c r="H8" s="7"/>
      <c r="I8" s="10"/>
      <c r="J8" s="19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26" customHeight="1" x14ac:dyDescent="0.2">
      <c r="A9" s="27" t="s">
        <v>8</v>
      </c>
      <c r="B9" s="49" t="s">
        <v>9</v>
      </c>
      <c r="C9" s="50" t="s">
        <v>48</v>
      </c>
      <c r="D9" s="58" t="s">
        <v>43</v>
      </c>
      <c r="E9" s="45">
        <v>3</v>
      </c>
      <c r="F9" s="45"/>
      <c r="G9" s="45">
        <f t="shared" ref="G9:G22" si="0">E9*F9</f>
        <v>0</v>
      </c>
      <c r="H9" s="7"/>
      <c r="I9" s="3"/>
      <c r="J9" s="2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53" ht="126" customHeight="1" x14ac:dyDescent="0.2">
      <c r="A10" s="27" t="s">
        <v>10</v>
      </c>
      <c r="B10" s="49" t="s">
        <v>11</v>
      </c>
      <c r="C10" s="51" t="s">
        <v>44</v>
      </c>
      <c r="D10" s="58" t="s">
        <v>43</v>
      </c>
      <c r="E10" s="45">
        <v>1</v>
      </c>
      <c r="F10" s="45"/>
      <c r="G10" s="45">
        <f t="shared" si="0"/>
        <v>0</v>
      </c>
      <c r="H10" s="7"/>
      <c r="I10" s="10"/>
      <c r="J10" s="21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ht="111" customHeight="1" x14ac:dyDescent="0.2">
      <c r="A11" s="27" t="s">
        <v>12</v>
      </c>
      <c r="B11" s="48" t="s">
        <v>13</v>
      </c>
      <c r="C11" s="52" t="s">
        <v>49</v>
      </c>
      <c r="D11" s="58" t="s">
        <v>47</v>
      </c>
      <c r="E11" s="45">
        <v>31</v>
      </c>
      <c r="F11" s="45"/>
      <c r="G11" s="45">
        <f t="shared" si="0"/>
        <v>0</v>
      </c>
      <c r="H11" s="7"/>
      <c r="I11" s="9"/>
      <c r="J11" s="19"/>
      <c r="K11" s="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53" ht="110.25" customHeight="1" x14ac:dyDescent="0.2">
      <c r="A12" s="27" t="s">
        <v>14</v>
      </c>
      <c r="B12" s="48" t="s">
        <v>45</v>
      </c>
      <c r="C12" s="42"/>
      <c r="D12" s="58" t="s">
        <v>46</v>
      </c>
      <c r="E12" s="45">
        <v>24</v>
      </c>
      <c r="F12" s="45"/>
      <c r="G12" s="45">
        <f t="shared" si="0"/>
        <v>0</v>
      </c>
      <c r="H12" s="7"/>
      <c r="I12" s="3"/>
      <c r="J12" s="2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 ht="21.75" customHeight="1" x14ac:dyDescent="0.2">
      <c r="A13" s="26"/>
      <c r="B13" s="38" t="s">
        <v>15</v>
      </c>
      <c r="C13" s="44"/>
      <c r="D13" s="59"/>
      <c r="E13" s="43"/>
      <c r="F13" s="43"/>
      <c r="G13" s="45">
        <f t="shared" si="0"/>
        <v>0</v>
      </c>
      <c r="H13" s="7"/>
      <c r="I13" s="3"/>
      <c r="J13" s="2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ht="87" customHeight="1" x14ac:dyDescent="0.2">
      <c r="A14" s="27" t="s">
        <v>16</v>
      </c>
      <c r="B14" s="49" t="s">
        <v>17</v>
      </c>
      <c r="C14" s="63" t="s">
        <v>64</v>
      </c>
      <c r="D14" s="64" t="s">
        <v>66</v>
      </c>
      <c r="E14" s="62">
        <v>8</v>
      </c>
      <c r="F14" s="45"/>
      <c r="G14" s="45">
        <f t="shared" si="0"/>
        <v>0</v>
      </c>
      <c r="H14" s="7"/>
      <c r="I14" s="3"/>
      <c r="J14" s="2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ht="114" customHeight="1" x14ac:dyDescent="0.2">
      <c r="A15" s="27" t="s">
        <v>18</v>
      </c>
      <c r="B15" s="48" t="s">
        <v>59</v>
      </c>
      <c r="C15" s="52" t="s">
        <v>60</v>
      </c>
      <c r="D15" s="63" t="s">
        <v>67</v>
      </c>
      <c r="E15" s="45">
        <v>9</v>
      </c>
      <c r="F15" s="45"/>
      <c r="G15" s="45">
        <f t="shared" si="0"/>
        <v>0</v>
      </c>
      <c r="H15" s="7"/>
      <c r="I15" s="3"/>
      <c r="J15" s="23"/>
      <c r="K15" s="3"/>
      <c r="L15" s="3"/>
      <c r="M15" s="8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21.75" customHeight="1" x14ac:dyDescent="0.2">
      <c r="A16" s="26"/>
      <c r="B16" s="38" t="s">
        <v>19</v>
      </c>
      <c r="C16" s="44"/>
      <c r="D16" s="59"/>
      <c r="E16" s="43"/>
      <c r="F16" s="43"/>
      <c r="G16" s="45">
        <f t="shared" si="0"/>
        <v>0</v>
      </c>
      <c r="H16" s="7"/>
      <c r="I16" s="3"/>
      <c r="J16" s="2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4" ht="84" customHeight="1" x14ac:dyDescent="0.2">
      <c r="A17" s="27" t="s">
        <v>20</v>
      </c>
      <c r="B17" s="49" t="s">
        <v>21</v>
      </c>
      <c r="C17" s="52" t="s">
        <v>50</v>
      </c>
      <c r="D17" s="58" t="s">
        <v>51</v>
      </c>
      <c r="E17" s="45">
        <v>6</v>
      </c>
      <c r="F17" s="45"/>
      <c r="G17" s="45">
        <f t="shared" si="0"/>
        <v>0</v>
      </c>
      <c r="H17" s="7"/>
      <c r="I17" s="3"/>
      <c r="J17" s="2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4" ht="96" customHeight="1" x14ac:dyDescent="0.2">
      <c r="A18" s="27" t="s">
        <v>22</v>
      </c>
      <c r="B18" s="48" t="s">
        <v>61</v>
      </c>
      <c r="C18" s="53"/>
      <c r="D18" s="60" t="s">
        <v>62</v>
      </c>
      <c r="E18" s="45">
        <v>2</v>
      </c>
      <c r="F18" s="45"/>
      <c r="G18" s="45">
        <f t="shared" si="0"/>
        <v>0</v>
      </c>
      <c r="H18" s="7"/>
      <c r="I18" s="3"/>
      <c r="J18" s="2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4" ht="29" customHeight="1" x14ac:dyDescent="0.2">
      <c r="A19" s="26"/>
      <c r="B19" s="38" t="s">
        <v>23</v>
      </c>
      <c r="C19" s="42"/>
      <c r="D19" s="61"/>
      <c r="E19" s="43"/>
      <c r="F19" s="43"/>
      <c r="G19" s="45">
        <f t="shared" si="0"/>
        <v>0</v>
      </c>
      <c r="H19" s="7"/>
      <c r="I19" s="3"/>
      <c r="J19" s="2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4" ht="117.75" customHeight="1" x14ac:dyDescent="0.2">
      <c r="A20" s="27" t="s">
        <v>24</v>
      </c>
      <c r="B20" s="48" t="s">
        <v>54</v>
      </c>
      <c r="C20" s="52" t="s">
        <v>55</v>
      </c>
      <c r="D20" s="58" t="s">
        <v>53</v>
      </c>
      <c r="E20" s="45">
        <v>1</v>
      </c>
      <c r="F20" s="45"/>
      <c r="G20" s="45">
        <f t="shared" si="0"/>
        <v>0</v>
      </c>
      <c r="H20" s="7"/>
      <c r="I20" s="10"/>
      <c r="J20" s="19"/>
      <c r="K20" s="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4" ht="118.5" customHeight="1" x14ac:dyDescent="0.2">
      <c r="A21" s="27" t="s">
        <v>25</v>
      </c>
      <c r="B21" s="48" t="s">
        <v>56</v>
      </c>
      <c r="C21" s="52" t="s">
        <v>52</v>
      </c>
      <c r="D21" s="58" t="s">
        <v>57</v>
      </c>
      <c r="E21" s="45">
        <v>5</v>
      </c>
      <c r="F21" s="45"/>
      <c r="G21" s="45">
        <f t="shared" si="0"/>
        <v>0</v>
      </c>
      <c r="H21" s="31"/>
      <c r="I21" s="10"/>
      <c r="J21" s="21"/>
      <c r="K21" s="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4" ht="86.25" customHeight="1" x14ac:dyDescent="0.2">
      <c r="A22" s="27" t="s">
        <v>26</v>
      </c>
      <c r="B22" s="67" t="s">
        <v>69</v>
      </c>
      <c r="C22" s="66" t="s">
        <v>60</v>
      </c>
      <c r="D22" s="66" t="s">
        <v>68</v>
      </c>
      <c r="E22" s="68">
        <v>0</v>
      </c>
      <c r="F22" s="69"/>
      <c r="G22" s="69">
        <f t="shared" si="0"/>
        <v>0</v>
      </c>
      <c r="H22" s="7"/>
      <c r="I22" s="10"/>
      <c r="J22" s="21"/>
      <c r="K22" s="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4" ht="21.75" customHeight="1" x14ac:dyDescent="0.2">
      <c r="A23" s="26"/>
      <c r="B23" s="38" t="s">
        <v>27</v>
      </c>
      <c r="C23" s="42"/>
      <c r="D23" s="61"/>
      <c r="E23" s="43"/>
      <c r="F23" s="43"/>
      <c r="G23" s="45">
        <f>E23*F23</f>
        <v>0</v>
      </c>
      <c r="H23" s="7"/>
      <c r="I23" s="3"/>
      <c r="J23" s="2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4" ht="96.75" customHeight="1" x14ac:dyDescent="0.2">
      <c r="A24" s="27" t="s">
        <v>28</v>
      </c>
      <c r="B24" s="49" t="s">
        <v>29</v>
      </c>
      <c r="C24" s="52" t="s">
        <v>63</v>
      </c>
      <c r="D24" s="58" t="s">
        <v>37</v>
      </c>
      <c r="E24" s="65">
        <v>6</v>
      </c>
      <c r="F24" s="45"/>
      <c r="G24" s="45">
        <f>E24*F24</f>
        <v>0</v>
      </c>
      <c r="H24" s="7"/>
      <c r="I24" s="3"/>
      <c r="J24" s="23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7"/>
    </row>
    <row r="25" spans="1:54" ht="186.75" customHeight="1" x14ac:dyDescent="0.2">
      <c r="A25" s="28" t="s">
        <v>30</v>
      </c>
      <c r="B25" s="49" t="s">
        <v>31</v>
      </c>
      <c r="C25" s="66" t="s">
        <v>63</v>
      </c>
      <c r="D25" s="58" t="s">
        <v>58</v>
      </c>
      <c r="E25" s="65">
        <v>24</v>
      </c>
      <c r="F25" s="45"/>
      <c r="G25" s="45">
        <f>E25*F25</f>
        <v>0</v>
      </c>
      <c r="H25" s="32"/>
      <c r="I25" s="11"/>
      <c r="J25" s="25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7"/>
    </row>
    <row r="26" spans="1:54" ht="30" customHeight="1" x14ac:dyDescent="0.2">
      <c r="A26" s="29"/>
      <c r="B26" s="54" t="s">
        <v>32</v>
      </c>
      <c r="C26" s="42"/>
      <c r="D26" s="41"/>
      <c r="E26" s="55"/>
      <c r="F26" s="56"/>
      <c r="G26" s="57">
        <f>SUM(G4:G25)</f>
        <v>0</v>
      </c>
      <c r="H26" s="33"/>
      <c r="I26" s="12"/>
      <c r="J26" s="15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7"/>
    </row>
    <row r="27" spans="1:54" ht="16" customHeight="1" x14ac:dyDescent="0.2">
      <c r="A27" s="8"/>
      <c r="B27" s="37"/>
      <c r="C27" s="13"/>
      <c r="D27" s="37"/>
      <c r="E27" s="13"/>
      <c r="F27" s="13"/>
      <c r="G27" s="13"/>
      <c r="H27" s="3"/>
      <c r="I27" s="3"/>
      <c r="J27" s="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7"/>
    </row>
    <row r="28" spans="1:54" ht="16" customHeight="1" x14ac:dyDescent="0.2">
      <c r="A28" s="8"/>
      <c r="B28" s="4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4" ht="16" customHeight="1" x14ac:dyDescent="0.2">
      <c r="A29" s="8"/>
      <c r="B29" s="4"/>
      <c r="C29" s="3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4" ht="16" customHeight="1" x14ac:dyDescent="0.2">
      <c r="A30" s="8"/>
      <c r="B30" s="4"/>
      <c r="C30" s="3"/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4" ht="16" customHeight="1" x14ac:dyDescent="0.2">
      <c r="A31" s="8"/>
      <c r="B31" s="4"/>
      <c r="C31" s="3"/>
      <c r="D31" s="4"/>
      <c r="E31" s="3"/>
      <c r="F31" s="3"/>
      <c r="G31" s="3"/>
      <c r="H31" s="3"/>
      <c r="I31" s="3"/>
      <c r="J31" s="14" t="s"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</sheetData>
  <pageMargins left="0.70866099999999999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BD072EDBD8424AA3A7318D88BE3165" ma:contentTypeVersion="17" ma:contentTypeDescription="Opret et nyt dokument." ma:contentTypeScope="" ma:versionID="89180030116224ca00ca1cda01137f42">
  <xsd:schema xmlns:xsd="http://www.w3.org/2001/XMLSchema" xmlns:xs="http://www.w3.org/2001/XMLSchema" xmlns:p="http://schemas.microsoft.com/office/2006/metadata/properties" xmlns:ns2="35498fed-d04a-4305-b5f3-1a6cc8b59837" xmlns:ns3="0ef27cfa-8091-4283-a922-aa426b307b1c" targetNamespace="http://schemas.microsoft.com/office/2006/metadata/properties" ma:root="true" ma:fieldsID="350cf5feaaaf2e9298bf07efe7da9794" ns2:_="" ns3:_="">
    <xsd:import namespace="35498fed-d04a-4305-b5f3-1a6cc8b59837"/>
    <xsd:import namespace="0ef27cfa-8091-4283-a922-aa426b307b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98fed-d04a-4305-b5f3-1a6cc8b59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4559c2be-3131-485e-85d0-b1cc5be24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27cfa-8091-4283-a922-aa426b307b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d977dd-c608-48d7-b729-4e691c293302}" ma:internalName="TaxCatchAll" ma:showField="CatchAllData" ma:web="0ef27cfa-8091-4283-a922-aa426b307b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FE784-95AA-47CA-959E-7EE1F0C15535}"/>
</file>

<file path=customXml/itemProps2.xml><?xml version="1.0" encoding="utf-8"?>
<ds:datastoreItem xmlns:ds="http://schemas.openxmlformats.org/officeDocument/2006/customXml" ds:itemID="{3CDC8A62-BA25-4871-B927-1D2234395C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Leyst innbúgv</vt:lpstr>
      <vt:lpstr>'Leyst innbúgv'!Print_Area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Heidi H. Poulsen</cp:lastModifiedBy>
  <cp:lastPrinted>2024-05-14T10:33:33Z</cp:lastPrinted>
  <dcterms:created xsi:type="dcterms:W3CDTF">2024-05-14T10:42:34Z</dcterms:created>
  <dcterms:modified xsi:type="dcterms:W3CDTF">2024-06-13T15:54:07Z</dcterms:modified>
</cp:coreProperties>
</file>